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C:\Valuation\MLD\2024\04\"/>
    </mc:Choice>
  </mc:AlternateContent>
  <xr:revisionPtr revIDLastSave="0" documentId="13_ncr:1_{CDCF05ED-41F7-44A6-8DFE-DBDF83402040}"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7" i="1"/>
  <c r="N6" i="1"/>
  <c r="N10" i="1"/>
</calcChain>
</file>

<file path=xl/sharedStrings.xml><?xml version="1.0" encoding="utf-8"?>
<sst xmlns="http://schemas.openxmlformats.org/spreadsheetml/2006/main" count="87" uniqueCount="50">
  <si>
    <t>MARKET-LINKED DEBENTURE VALUATION</t>
  </si>
  <si>
    <t xml:space="preserve">Security Details:   </t>
  </si>
  <si>
    <t xml:space="preserve">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</si>
  <si>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</si>
  <si>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</si>
  <si>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</si>
  <si>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</si>
  <si>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</si>
  <si>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</si>
  <si>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</si>
  <si>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</si>
  <si>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</si>
  <si>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</si>
  <si>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</si>
  <si>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</si>
  <si>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</si>
  <si>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</si>
  <si>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</si>
  <si>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</si>
  <si>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</si>
  <si>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</si>
  <si>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</si>
  <si>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B</t>
  </si>
  <si>
    <t>Rs. 10,00,000</t>
  </si>
  <si>
    <t>CRISIL AAA</t>
  </si>
  <si>
    <t>-</t>
  </si>
  <si>
    <t>Maturity</t>
  </si>
  <si>
    <t>INE306N07NB4</t>
  </si>
  <si>
    <t>A</t>
  </si>
  <si>
    <t>Last Traded (Closing) Price of 6.54 G-SEC 2032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</si>
  <si>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</si>
  <si>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</si>
  <si>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</si>
  <si>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</si>
  <si>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</si>
  <si>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</si>
  <si>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</si>
  <si>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</si>
  <si>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INE857Q07364</t>
  </si>
  <si>
    <t>Last Traded (closing) Price of G-Sec 6.54% GS 2032</t>
  </si>
  <si>
    <t>Rs.10,00,000</t>
  </si>
  <si>
    <t>INE857Q07380</t>
  </si>
  <si>
    <t>Last Traded (closing) Price of G-Sec 7.26% GS 2032</t>
  </si>
  <si>
    <t>B(Reissue-1)</t>
  </si>
  <si>
    <t>INE857Q07398</t>
  </si>
  <si>
    <t>C</t>
  </si>
  <si>
    <t>Last Traded (Closing) Price of 7.26 G-SEC 2032</t>
  </si>
  <si>
    <t>Issuer: TATA Capital Limited</t>
  </si>
  <si>
    <t>Tata Capital Limited</t>
  </si>
  <si>
    <t xml:space="preserve">   Valuation as on 04th Jan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</si>
</sst>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4">
    <font>
      <sz val="11"/>
      <color theme="1"/>
      <name val="Calibri"/>
      <charset val="134"/>
      <scheme val="minor"/>
    </font>
    <font>
      <sz val="11"/>
      <color theme="1"/>
      <name val="Calibri"/>
      <family val="2"/>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5"/>
      <color rgb="FF000000"/>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9">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25">
    <xf numFmtId="0" fontId="0" fillId="0" borderId="0" xfId="0"/>
    <xf numFmtId="0" fontId="2" fillId="0" borderId="0" xfId="0" applyFont="1"/>
    <xf numFmtId="0" fontId="3" fillId="0" borderId="0" xfId="0" applyFont="1" applyAlignment="1">
      <alignment horizontal="center" vertical="center"/>
    </xf>
    <xf numFmtId="0" fontId="4" fillId="0" borderId="0" xfId="0" applyFont="1" applyAlignment="1">
      <alignment horizontal="justify" vertical="center"/>
    </xf>
    <xf numFmtId="0" fontId="5" fillId="0" borderId="0" xfId="0" applyFont="1" applyAlignment="1">
      <alignment horizontal="center" vertical="center"/>
    </xf>
    <xf numFmtId="0" fontId="2" fillId="0" borderId="0" xfId="0" applyFont="1" applyAlignment="1">
      <alignment horizontal="center" vertical="center"/>
    </xf>
    <xf numFmtId="0" fontId="6"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15" fontId="11" fillId="0" borderId="4" xfId="0" applyNumberFormat="1" applyFont="1" applyBorder="1" applyAlignment="1">
      <alignment horizontal="center" vertical="center" wrapText="1"/>
    </xf>
    <xf numFmtId="0" fontId="12" fillId="0" borderId="0" xfId="0" applyFont="1" applyAlignment="1">
      <alignment vertical="center"/>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2" fontId="11" fillId="0" borderId="4" xfId="0" applyNumberFormat="1" applyFont="1" applyBorder="1" applyAlignment="1">
      <alignment horizontal="center" vertical="center" wrapText="1"/>
    </xf>
    <xf numFmtId="15" fontId="0" fillId="0" borderId="0" xfId="0" applyNumberFormat="1"/>
    <xf numFmtId="0" fontId="10" fillId="2" borderId="8" xfId="0" applyFont="1" applyFill="1" applyBorder="1" applyAlignment="1">
      <alignment horizontal="center" vertical="center" wrapText="1"/>
    </xf>
    <xf numFmtId="164" fontId="11" fillId="0" borderId="4" xfId="0" applyNumberFormat="1" applyFont="1" applyBorder="1" applyAlignment="1">
      <alignment horizontal="center" vertical="center" wrapText="1"/>
    </xf>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workbookViewId="0">
      <selection activeCell="H8" sqref="H8"/>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20" max="20" width="9.7265625" customWidth="1"/>
  </cols>
  <sheetData>
    <row r="1" spans="1:20" ht="22">
      <c r="H1" s="7" t="s">
        <v>0</v>
      </c>
    </row>
    <row r="2" spans="1:20" ht="20">
      <c r="H2" s="8" t="s">
        <v>47</v>
      </c>
    </row>
    <row r="3" spans="1:20" ht="15.5">
      <c r="A3" s="9" t="s">
        <v>1</v>
      </c>
    </row>
    <row r="4" spans="1:20" ht="15" customHeight="1">
      <c r="A4" s="10"/>
      <c r="B4" s="10"/>
      <c r="C4" s="10"/>
      <c r="D4" s="10"/>
      <c r="E4" s="10"/>
      <c r="F4" s="10"/>
      <c r="G4" s="11" t="s">
        <v>49</v>
      </c>
      <c r="H4" s="10"/>
      <c r="I4" s="10"/>
      <c r="J4" s="10"/>
      <c r="K4" s="18"/>
      <c r="L4" s="18" t="s">
        <v>2</v>
      </c>
      <c r="M4" s="18"/>
      <c r="N4" s="18"/>
      <c r="O4" s="18"/>
      <c r="P4" s="18"/>
      <c r="Q4" s="18"/>
      <c r="R4" s="22"/>
      <c r="S4" s="17"/>
    </row>
    <row r="5" spans="1:20" ht="45.5" thickBot="1">
      <c r="A5" s="12" t="s">
        <v>3</v>
      </c>
      <c r="B5" s="12" t="s">
        <v>4</v>
      </c>
      <c r="C5" s="12" t="s">
        <v>5</v>
      </c>
      <c r="D5" s="12" t="s">
        <v>6</v>
      </c>
      <c r="E5" s="12" t="s">
        <v>7</v>
      </c>
      <c r="F5" s="12" t="s">
        <v>8</v>
      </c>
      <c r="G5" s="12" t="s">
        <v>9</v>
      </c>
      <c r="H5" s="12" t="s">
        <v>10</v>
      </c>
      <c r="I5" s="12" t="s">
        <v>11</v>
      </c>
      <c r="J5" s="12" t="s">
        <v>12</v>
      </c>
      <c r="K5" s="12" t="s">
        <v>13</v>
      </c>
      <c r="L5" s="19" t="s">
        <v>14</v>
      </c>
      <c r="M5" s="19" t="s">
        <v>15</v>
      </c>
      <c r="N5" s="19" t="s">
        <v>16</v>
      </c>
      <c r="O5" s="19" t="s">
        <v>17</v>
      </c>
      <c r="P5" s="19" t="s">
        <v>18</v>
      </c>
      <c r="Q5" s="19" t="s">
        <v>19</v>
      </c>
      <c r="R5" s="19" t="s">
        <v>20</v>
      </c>
      <c r="S5" s="12" t="s">
        <v>21</v>
      </c>
    </row>
    <row r="6" spans="1:20" ht="21.5" thickBot="1">
      <c r="A6" s="13">
        <v>1</v>
      </c>
      <c r="B6" s="14" t="s">
        <v>38</v>
      </c>
      <c r="C6" s="14" t="s">
        <v>48</v>
      </c>
      <c r="D6" s="14" t="s">
        <v>28</v>
      </c>
      <c r="E6" s="14" t="s">
        <v>39</v>
      </c>
      <c r="F6" s="15">
        <v>44754</v>
      </c>
      <c r="G6" s="15">
        <v>45468</v>
      </c>
      <c r="H6" s="14" t="s">
        <v>40</v>
      </c>
      <c r="I6" s="20">
        <v>110.07457333433041</v>
      </c>
      <c r="J6" s="20">
        <v>109.78874109542653</v>
      </c>
      <c r="K6" s="14" t="s">
        <v>24</v>
      </c>
      <c r="L6" s="14" t="s">
        <v>25</v>
      </c>
      <c r="M6" s="14" t="s">
        <v>26</v>
      </c>
      <c r="N6" s="15">
        <f>G6</f>
        <v>45468</v>
      </c>
      <c r="O6" s="14">
        <v>0.47397260273972602</v>
      </c>
      <c r="P6" s="14" t="s">
        <v>25</v>
      </c>
      <c r="Q6" s="14" t="s">
        <v>25</v>
      </c>
      <c r="R6" s="14" t="s">
        <v>25</v>
      </c>
      <c r="S6" s="15">
        <v>45376</v>
      </c>
      <c r="T6" s="24"/>
    </row>
    <row r="7" spans="1:20" ht="21.5" thickBot="1">
      <c r="A7" s="13">
        <v>2</v>
      </c>
      <c r="B7" s="14" t="s">
        <v>41</v>
      </c>
      <c r="C7" s="14" t="s">
        <v>48</v>
      </c>
      <c r="D7" s="14" t="s">
        <v>22</v>
      </c>
      <c r="E7" s="14" t="s">
        <v>42</v>
      </c>
      <c r="F7" s="15">
        <v>44895</v>
      </c>
      <c r="G7" s="15">
        <v>45807</v>
      </c>
      <c r="H7" s="14" t="s">
        <v>40</v>
      </c>
      <c r="I7" s="20">
        <v>106.97212677744643</v>
      </c>
      <c r="J7" s="20">
        <v>106.18064983816127</v>
      </c>
      <c r="K7" s="14" t="s">
        <v>24</v>
      </c>
      <c r="L7" s="14" t="s">
        <v>25</v>
      </c>
      <c r="M7" s="14" t="s">
        <v>26</v>
      </c>
      <c r="N7" s="15">
        <f>G7</f>
        <v>45807</v>
      </c>
      <c r="O7" s="14">
        <v>1.4027397260273973</v>
      </c>
      <c r="P7" s="14" t="s">
        <v>25</v>
      </c>
      <c r="Q7" s="14" t="s">
        <v>25</v>
      </c>
      <c r="R7" s="14" t="s">
        <v>25</v>
      </c>
      <c r="S7" s="15">
        <v>45716</v>
      </c>
      <c r="T7" s="24"/>
    </row>
    <row r="8" spans="1:20" ht="21.5" thickBot="1">
      <c r="A8" s="13">
        <v>3</v>
      </c>
      <c r="B8" s="14" t="s">
        <v>41</v>
      </c>
      <c r="C8" s="14" t="s">
        <v>48</v>
      </c>
      <c r="D8" s="14" t="s">
        <v>43</v>
      </c>
      <c r="E8" s="14" t="s">
        <v>42</v>
      </c>
      <c r="F8" s="15">
        <v>44909</v>
      </c>
      <c r="G8" s="15">
        <v>45807</v>
      </c>
      <c r="H8" s="14" t="s">
        <v>40</v>
      </c>
      <c r="I8" s="20">
        <v>106.96747818230303</v>
      </c>
      <c r="J8" s="20">
        <v>106.17817790302212</v>
      </c>
      <c r="K8" s="14" t="s">
        <v>24</v>
      </c>
      <c r="L8" s="14" t="s">
        <v>25</v>
      </c>
      <c r="M8" s="14" t="s">
        <v>26</v>
      </c>
      <c r="N8" s="15">
        <f>G8</f>
        <v>45807</v>
      </c>
      <c r="O8" s="14">
        <v>1.4027397260273973</v>
      </c>
      <c r="P8" s="14" t="s">
        <v>25</v>
      </c>
      <c r="Q8" s="14" t="s">
        <v>25</v>
      </c>
      <c r="R8" s="14" t="s">
        <v>25</v>
      </c>
      <c r="S8" s="15">
        <v>45716</v>
      </c>
      <c r="T8" s="24"/>
    </row>
    <row r="9" spans="1:20" ht="21.5" thickBot="1">
      <c r="A9" s="13">
        <v>4</v>
      </c>
      <c r="B9" s="14" t="s">
        <v>44</v>
      </c>
      <c r="C9" s="14" t="s">
        <v>48</v>
      </c>
      <c r="D9" s="14" t="s">
        <v>45</v>
      </c>
      <c r="E9" s="14" t="s">
        <v>46</v>
      </c>
      <c r="F9" s="15">
        <v>44921</v>
      </c>
      <c r="G9" s="15">
        <v>45866</v>
      </c>
      <c r="H9" s="14" t="s">
        <v>23</v>
      </c>
      <c r="I9" s="20">
        <v>105.8664264706739</v>
      </c>
      <c r="J9" s="20">
        <v>105.48615290278569</v>
      </c>
      <c r="K9" s="14" t="s">
        <v>24</v>
      </c>
      <c r="L9" s="14" t="s">
        <v>25</v>
      </c>
      <c r="M9" s="14" t="s">
        <v>26</v>
      </c>
      <c r="N9" s="15">
        <f>G9</f>
        <v>45866</v>
      </c>
      <c r="O9" s="14">
        <v>1.5643835616438355</v>
      </c>
      <c r="P9" s="14" t="s">
        <v>25</v>
      </c>
      <c r="Q9" s="14" t="s">
        <v>25</v>
      </c>
      <c r="R9" s="14" t="s">
        <v>25</v>
      </c>
      <c r="S9" s="15">
        <v>45775</v>
      </c>
      <c r="T9" s="24"/>
    </row>
    <row r="10" spans="1:20" ht="21.5" thickBot="1">
      <c r="A10" s="13">
        <v>5</v>
      </c>
      <c r="B10" s="14" t="s">
        <v>27</v>
      </c>
      <c r="C10" s="14" t="s">
        <v>48</v>
      </c>
      <c r="D10" s="14" t="s">
        <v>28</v>
      </c>
      <c r="E10" s="14" t="s">
        <v>29</v>
      </c>
      <c r="F10" s="15">
        <v>44823</v>
      </c>
      <c r="G10" s="15">
        <v>45888</v>
      </c>
      <c r="H10" s="14" t="s">
        <v>23</v>
      </c>
      <c r="I10" s="20">
        <v>107.30963694837652</v>
      </c>
      <c r="J10" s="20">
        <v>106.96532521114838</v>
      </c>
      <c r="K10" s="14" t="s">
        <v>24</v>
      </c>
      <c r="L10" s="14" t="s">
        <v>25</v>
      </c>
      <c r="M10" s="14" t="s">
        <v>26</v>
      </c>
      <c r="N10" s="15">
        <f>G10</f>
        <v>45888</v>
      </c>
      <c r="O10" s="23">
        <v>1.6246575342465754</v>
      </c>
      <c r="P10" s="14" t="s">
        <v>25</v>
      </c>
      <c r="Q10" s="14" t="s">
        <v>25</v>
      </c>
      <c r="R10" s="14" t="s">
        <v>25</v>
      </c>
      <c r="S10" s="15">
        <v>45796</v>
      </c>
    </row>
    <row r="11" spans="1:20">
      <c r="A11" s="16" t="s">
        <v>30</v>
      </c>
    </row>
    <row r="12" spans="1:20" ht="25.5" customHeight="1">
      <c r="N12" s="21"/>
    </row>
    <row r="13" spans="1:20">
      <c r="K13" s="21"/>
    </row>
    <row r="14"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31</v>
      </c>
    </row>
    <row r="2" spans="1:1" ht="169">
      <c r="A2" s="3" t="s">
        <v>32</v>
      </c>
    </row>
    <row r="3" spans="1:1" ht="13">
      <c r="A3" s="4" t="s">
        <v>33</v>
      </c>
    </row>
    <row r="4" spans="1:1" ht="13">
      <c r="A4" s="4" t="s">
        <v>34</v>
      </c>
    </row>
    <row r="5" spans="1:1" ht="13">
      <c r="A5" s="5" t="s">
        <v>35</v>
      </c>
    </row>
    <row r="6" spans="1:1" ht="13">
      <c r="A6" s="5" t="s">
        <v>36</v>
      </c>
    </row>
    <row r="7" spans="1:1" ht="13">
      <c r="A7" s="6" t="s">
        <v>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2024-01-15T05:58:03Z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8F079B9FC5E54603B509F3406467B575</vt:lpwstr>
  </property>
  <property fmtid="{D5CDD505-2E9C-101B-9397-08002B2CF9AE}" pid="3" name="KSOProductBuildVer">
    <vt:lpwstr>1033-11.2.0.11537</vt:lpwstr>
  </property>
</Properties>
</file>